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8487B79-1EF3-4F5F-A1AD-6CAAF4C09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  <c r="G32" i="1" l="1"/>
</calcChain>
</file>

<file path=xl/sharedStrings.xml><?xml version="1.0" encoding="utf-8"?>
<sst xmlns="http://schemas.openxmlformats.org/spreadsheetml/2006/main" count="96" uniqueCount="71">
  <si>
    <t>DINUTUXIMAB</t>
  </si>
  <si>
    <t xml:space="preserve">GEMTUZUMAB OZOGAMICIN 
</t>
  </si>
  <si>
    <t>NELARABINE</t>
  </si>
  <si>
    <t>MITOTANE</t>
  </si>
  <si>
    <t xml:space="preserve">KEYTRUDA  </t>
  </si>
  <si>
    <t>VIAL</t>
  </si>
  <si>
    <t>MESNA</t>
  </si>
  <si>
    <t>INJECTION</t>
  </si>
  <si>
    <t xml:space="preserve">PIQRAY </t>
  </si>
  <si>
    <t>ONCO - BCG</t>
  </si>
  <si>
    <t xml:space="preserve">GEMCHEM </t>
  </si>
  <si>
    <t xml:space="preserve">ASPARGENASE </t>
  </si>
  <si>
    <t>ERBITUX</t>
  </si>
  <si>
    <t>ALECTINIB</t>
  </si>
  <si>
    <t>ENDOXAN</t>
  </si>
  <si>
    <t>DAUNORUBICIN</t>
  </si>
  <si>
    <t>OPDIVO</t>
  </si>
  <si>
    <t xml:space="preserve">RITUXIMABN </t>
  </si>
  <si>
    <t xml:space="preserve">HYDROXYUREA  </t>
  </si>
  <si>
    <t xml:space="preserve">ETOPSIDE  </t>
  </si>
  <si>
    <t>CYCLOSPORINE</t>
  </si>
  <si>
    <t xml:space="preserve">IMATINIB 
</t>
  </si>
  <si>
    <t>NEUPOGEN</t>
  </si>
  <si>
    <t>FLUDARABINE</t>
  </si>
  <si>
    <t>ATRA</t>
  </si>
  <si>
    <t xml:space="preserve">IRINOTECAN  </t>
  </si>
  <si>
    <t>17.5 mg/5ml</t>
  </si>
  <si>
    <t>vial 4ml= 40 mg</t>
  </si>
  <si>
    <t>100 mg</t>
  </si>
  <si>
    <t>4.5 mg/vial</t>
  </si>
  <si>
    <t>50 ml= 50 mg</t>
  </si>
  <si>
    <t>500MG</t>
  </si>
  <si>
    <t xml:space="preserve">50 mg </t>
  </si>
  <si>
    <t>200mg</t>
  </si>
  <si>
    <t>1000 mg</t>
  </si>
  <si>
    <t>10000 unit</t>
  </si>
  <si>
    <t>150 mg</t>
  </si>
  <si>
    <t xml:space="preserve">240 mg </t>
  </si>
  <si>
    <t>1g</t>
  </si>
  <si>
    <t>200 mg</t>
  </si>
  <si>
    <t xml:space="preserve">300 mcg </t>
  </si>
  <si>
    <t>500mg</t>
  </si>
  <si>
    <t>500 mg</t>
  </si>
  <si>
    <t xml:space="preserve">40 mg </t>
  </si>
  <si>
    <t>50mg</t>
  </si>
  <si>
    <t xml:space="preserve">100 mg 
</t>
  </si>
  <si>
    <t>100mg</t>
  </si>
  <si>
    <t xml:space="preserve">10 mg </t>
  </si>
  <si>
    <t xml:space="preserve">الوصفة الدوائية </t>
  </si>
  <si>
    <t xml:space="preserve">العيار الدوائي </t>
  </si>
  <si>
    <t>NIVOLUMAB</t>
  </si>
  <si>
    <t>VENETOCLAX</t>
  </si>
  <si>
    <t>UNIT</t>
  </si>
  <si>
    <t>علبة / 100 حبة</t>
  </si>
  <si>
    <t>علبة / 224 حبة</t>
  </si>
  <si>
    <t>50 mg</t>
  </si>
  <si>
    <t xml:space="preserve">علبة / 50 حبة </t>
  </si>
  <si>
    <t xml:space="preserve">علبة / 8 حبة </t>
  </si>
  <si>
    <t xml:space="preserve">علبة / 90 حبة </t>
  </si>
  <si>
    <t xml:space="preserve">علبة /120 حبة </t>
  </si>
  <si>
    <t>200 mg+50 mg</t>
  </si>
  <si>
    <t xml:space="preserve">علبة / 28 حبة </t>
  </si>
  <si>
    <t>vial 10ml= 100 mg</t>
  </si>
  <si>
    <t xml:space="preserve">الكمية </t>
  </si>
  <si>
    <t>السعر</t>
  </si>
  <si>
    <t>الإجمالي</t>
  </si>
  <si>
    <t>رقم</t>
  </si>
  <si>
    <t>Methotrexate</t>
  </si>
  <si>
    <t>2.5 mg</t>
  </si>
  <si>
    <t>Mercaptopurine</t>
  </si>
  <si>
    <t xml:space="preserve"> 10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</si>
</sst>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rightToLeft="1" tabSelected="1" zoomScaleNormal="100" workbookViewId="0">
      <selection activeCell="F2" sqref="F2:F31"/>
    </sheetView>
  </sheetViews>
  <sheetFormatPr defaultColWidth="9.140625" defaultRowHeight="15" x14ac:dyDescent="0.25"/>
  <cols>
    <col min="1" max="1" width="5.5703125" style="1" customWidth="1"/>
    <col min="2" max="2" width="27.7109375" style="1" customWidth="1"/>
    <col min="3" max="3" width="16.5703125" style="1" bestFit="1" customWidth="1"/>
    <col min="4" max="4" width="12.140625" style="1" bestFit="1" customWidth="1"/>
    <col min="5" max="5" width="14.28515625" style="1" customWidth="1"/>
    <col min="6" max="6" width="10.5703125" style="1" bestFit="1" customWidth="1"/>
    <col min="7" max="7" width="14.42578125" style="1" customWidth="1"/>
    <col min="8" max="16384" width="9.140625" style="1"/>
  </cols>
  <sheetData>
    <row r="1" spans="1:7" ht="26.25" customHeight="1" x14ac:dyDescent="0.25">
      <c r="A1" s="6" t="s">
        <v>66</v>
      </c>
      <c r="B1" s="6" t="s">
        <v>48</v>
      </c>
      <c r="C1" s="6" t="s">
        <v>49</v>
      </c>
      <c r="D1" s="6" t="s">
        <v>52</v>
      </c>
      <c r="E1" s="6" t="s">
        <v>63</v>
      </c>
      <c r="F1" s="6" t="s">
        <v>64</v>
      </c>
      <c r="G1" s="6" t="s">
        <v>65</v>
      </c>
    </row>
    <row r="2" spans="1:7" x14ac:dyDescent="0.25">
      <c r="A2" s="1">
        <v>1</v>
      </c>
      <c r="B2" s="1" t="s">
        <v>13</v>
      </c>
      <c r="C2" s="3" t="s">
        <v>36</v>
      </c>
      <c r="D2" s="1" t="s">
        <v>54</v>
      </c>
      <c r="E2" s="3">
        <v>1</v>
      </c>
      <c r="F2" s="5"/>
      <c r="G2" s="5">
        <f>E2*F2</f>
        <v>0</v>
      </c>
    </row>
    <row r="3" spans="1:7" x14ac:dyDescent="0.25">
      <c r="A3" s="1">
        <v>2</v>
      </c>
      <c r="B3" s="1" t="s">
        <v>11</v>
      </c>
      <c r="C3" s="3" t="s">
        <v>35</v>
      </c>
      <c r="D3" s="1" t="s">
        <v>5</v>
      </c>
      <c r="E3" s="3">
        <v>9</v>
      </c>
      <c r="F3" s="5"/>
      <c r="G3" s="5">
        <f t="shared" ref="G3:G31" si="0">E3*F3</f>
        <v>0</v>
      </c>
    </row>
    <row r="4" spans="1:7" x14ac:dyDescent="0.25">
      <c r="A4" s="1">
        <v>3</v>
      </c>
      <c r="B4" s="1" t="s">
        <v>24</v>
      </c>
      <c r="C4" s="1" t="s">
        <v>47</v>
      </c>
      <c r="D4" s="1" t="s">
        <v>53</v>
      </c>
      <c r="E4" s="1">
        <v>4</v>
      </c>
      <c r="F4" s="5"/>
      <c r="G4" s="5">
        <f t="shared" si="0"/>
        <v>0</v>
      </c>
    </row>
    <row r="5" spans="1:7" x14ac:dyDescent="0.25">
      <c r="A5" s="1">
        <v>4</v>
      </c>
      <c r="B5" s="1" t="s">
        <v>67</v>
      </c>
      <c r="C5" s="1" t="s">
        <v>68</v>
      </c>
      <c r="D5" s="1" t="s">
        <v>70</v>
      </c>
      <c r="E5" s="2">
        <v>10</v>
      </c>
      <c r="F5" s="5"/>
      <c r="G5" s="5">
        <f t="shared" si="0"/>
        <v>0</v>
      </c>
    </row>
    <row r="6" spans="1:7" x14ac:dyDescent="0.25">
      <c r="A6" s="1">
        <v>5</v>
      </c>
      <c r="B6" s="1" t="s">
        <v>69</v>
      </c>
      <c r="C6" s="1" t="s">
        <v>55</v>
      </c>
      <c r="D6" s="1" t="s">
        <v>70</v>
      </c>
      <c r="E6" s="1">
        <v>22</v>
      </c>
      <c r="F6" s="5"/>
      <c r="G6" s="5">
        <f t="shared" si="0"/>
        <v>0</v>
      </c>
    </row>
    <row r="7" spans="1:7" x14ac:dyDescent="0.25">
      <c r="A7" s="1">
        <v>6</v>
      </c>
      <c r="B7" s="1" t="s">
        <v>20</v>
      </c>
      <c r="C7" s="3" t="s">
        <v>44</v>
      </c>
      <c r="D7" s="1" t="s">
        <v>56</v>
      </c>
      <c r="E7" s="3">
        <v>1</v>
      </c>
      <c r="F7" s="5"/>
      <c r="G7" s="5">
        <f t="shared" si="0"/>
        <v>0</v>
      </c>
    </row>
    <row r="8" spans="1:7" x14ac:dyDescent="0.25">
      <c r="A8" s="1">
        <v>7</v>
      </c>
      <c r="B8" s="1" t="s">
        <v>15</v>
      </c>
      <c r="C8" s="3" t="s">
        <v>39</v>
      </c>
      <c r="D8" s="1" t="s">
        <v>5</v>
      </c>
      <c r="E8" s="3">
        <v>9</v>
      </c>
      <c r="F8" s="5"/>
      <c r="G8" s="5">
        <f t="shared" si="0"/>
        <v>0</v>
      </c>
    </row>
    <row r="9" spans="1:7" x14ac:dyDescent="0.25">
      <c r="A9" s="1">
        <v>8</v>
      </c>
      <c r="B9" s="1" t="s">
        <v>0</v>
      </c>
      <c r="C9" s="1" t="s">
        <v>26</v>
      </c>
      <c r="D9" s="1" t="s">
        <v>5</v>
      </c>
      <c r="E9" s="1">
        <v>32</v>
      </c>
      <c r="F9" s="5"/>
      <c r="G9" s="5">
        <f t="shared" si="0"/>
        <v>0</v>
      </c>
    </row>
    <row r="10" spans="1:7" x14ac:dyDescent="0.25">
      <c r="A10" s="1">
        <v>9</v>
      </c>
      <c r="B10" s="1" t="s">
        <v>14</v>
      </c>
      <c r="C10" s="3" t="s">
        <v>38</v>
      </c>
      <c r="D10" s="1" t="s">
        <v>5</v>
      </c>
      <c r="E10" s="3">
        <v>22</v>
      </c>
      <c r="F10" s="5"/>
      <c r="G10" s="5">
        <f t="shared" si="0"/>
        <v>0</v>
      </c>
    </row>
    <row r="11" spans="1:7" x14ac:dyDescent="0.25">
      <c r="A11" s="1">
        <v>10</v>
      </c>
      <c r="B11" s="1" t="s">
        <v>12</v>
      </c>
      <c r="C11" s="3" t="s">
        <v>28</v>
      </c>
      <c r="D11" s="1" t="s">
        <v>5</v>
      </c>
      <c r="E11" s="3">
        <v>21</v>
      </c>
      <c r="F11" s="5"/>
      <c r="G11" s="5">
        <f t="shared" si="0"/>
        <v>0</v>
      </c>
    </row>
    <row r="12" spans="1:7" x14ac:dyDescent="0.25">
      <c r="A12" s="1">
        <v>11</v>
      </c>
      <c r="B12" s="1" t="s">
        <v>19</v>
      </c>
      <c r="C12" s="3" t="s">
        <v>44</v>
      </c>
      <c r="D12" s="1" t="s">
        <v>57</v>
      </c>
      <c r="E12" s="3">
        <v>5</v>
      </c>
      <c r="F12" s="5"/>
      <c r="G12" s="5">
        <f t="shared" si="0"/>
        <v>0</v>
      </c>
    </row>
    <row r="13" spans="1:7" x14ac:dyDescent="0.25">
      <c r="A13" s="1">
        <v>12</v>
      </c>
      <c r="B13" s="1" t="s">
        <v>19</v>
      </c>
      <c r="C13" s="1" t="s">
        <v>46</v>
      </c>
      <c r="D13" s="1" t="s">
        <v>5</v>
      </c>
      <c r="E13" s="1">
        <v>25</v>
      </c>
      <c r="F13" s="5"/>
      <c r="G13" s="5">
        <f t="shared" si="0"/>
        <v>0</v>
      </c>
    </row>
    <row r="14" spans="1:7" x14ac:dyDescent="0.25">
      <c r="A14" s="1">
        <v>13</v>
      </c>
      <c r="B14" s="1" t="s">
        <v>23</v>
      </c>
      <c r="C14" s="1" t="s">
        <v>32</v>
      </c>
      <c r="D14" s="1" t="s">
        <v>5</v>
      </c>
      <c r="E14" s="1">
        <v>8</v>
      </c>
      <c r="F14" s="5"/>
      <c r="G14" s="5">
        <f t="shared" si="0"/>
        <v>0</v>
      </c>
    </row>
    <row r="15" spans="1:7" x14ac:dyDescent="0.25">
      <c r="A15" s="1">
        <v>14</v>
      </c>
      <c r="B15" s="1" t="s">
        <v>10</v>
      </c>
      <c r="C15" s="3" t="s">
        <v>34</v>
      </c>
      <c r="D15" s="1" t="s">
        <v>5</v>
      </c>
      <c r="E15" s="3">
        <v>6</v>
      </c>
      <c r="F15" s="5"/>
      <c r="G15" s="5">
        <f t="shared" si="0"/>
        <v>0</v>
      </c>
    </row>
    <row r="16" spans="1:7" x14ac:dyDescent="0.25">
      <c r="A16" s="1">
        <v>15</v>
      </c>
      <c r="B16" s="1" t="s">
        <v>1</v>
      </c>
      <c r="C16" s="2" t="s">
        <v>29</v>
      </c>
      <c r="D16" s="1" t="s">
        <v>5</v>
      </c>
      <c r="E16" s="2">
        <v>5</v>
      </c>
      <c r="F16" s="5"/>
      <c r="G16" s="5">
        <f t="shared" si="0"/>
        <v>0</v>
      </c>
    </row>
    <row r="17" spans="1:7" x14ac:dyDescent="0.25">
      <c r="A17" s="1">
        <v>16</v>
      </c>
      <c r="B17" s="1" t="s">
        <v>18</v>
      </c>
      <c r="C17" s="3" t="s">
        <v>42</v>
      </c>
      <c r="D17" s="1" t="s">
        <v>53</v>
      </c>
      <c r="E17" s="3">
        <v>1</v>
      </c>
      <c r="F17" s="5"/>
      <c r="G17" s="5">
        <f t="shared" si="0"/>
        <v>0</v>
      </c>
    </row>
    <row r="18" spans="1:7" x14ac:dyDescent="0.25">
      <c r="A18" s="1">
        <v>17</v>
      </c>
      <c r="B18" s="1" t="s">
        <v>21</v>
      </c>
      <c r="C18" s="4" t="s">
        <v>45</v>
      </c>
      <c r="D18" s="1" t="s">
        <v>58</v>
      </c>
      <c r="E18" s="4">
        <v>2</v>
      </c>
      <c r="F18" s="5"/>
      <c r="G18" s="5">
        <f t="shared" si="0"/>
        <v>0</v>
      </c>
    </row>
    <row r="19" spans="1:7" x14ac:dyDescent="0.25">
      <c r="A19" s="1">
        <v>18</v>
      </c>
      <c r="B19" s="1" t="s">
        <v>25</v>
      </c>
      <c r="C19" s="1" t="s">
        <v>43</v>
      </c>
      <c r="D19" s="1" t="s">
        <v>5</v>
      </c>
      <c r="E19" s="1">
        <v>16</v>
      </c>
      <c r="F19" s="5"/>
      <c r="G19" s="5">
        <f t="shared" si="0"/>
        <v>0</v>
      </c>
    </row>
    <row r="20" spans="1:7" x14ac:dyDescent="0.25">
      <c r="A20" s="1">
        <v>19</v>
      </c>
      <c r="B20" s="1" t="s">
        <v>4</v>
      </c>
      <c r="C20" s="3" t="s">
        <v>28</v>
      </c>
      <c r="D20" s="1" t="s">
        <v>5</v>
      </c>
      <c r="E20" s="3">
        <v>4</v>
      </c>
      <c r="F20" s="5"/>
      <c r="G20" s="5">
        <f t="shared" si="0"/>
        <v>0</v>
      </c>
    </row>
    <row r="21" spans="1:7" x14ac:dyDescent="0.25">
      <c r="A21" s="1">
        <v>20</v>
      </c>
      <c r="B21" s="1" t="s">
        <v>6</v>
      </c>
      <c r="C21" s="3" t="s">
        <v>33</v>
      </c>
      <c r="D21" s="1" t="s">
        <v>5</v>
      </c>
      <c r="E21" s="3">
        <v>117</v>
      </c>
      <c r="F21" s="5"/>
      <c r="G21" s="5">
        <f t="shared" si="0"/>
        <v>0</v>
      </c>
    </row>
    <row r="22" spans="1:7" x14ac:dyDescent="0.25">
      <c r="A22" s="1">
        <v>21</v>
      </c>
      <c r="B22" s="1" t="s">
        <v>3</v>
      </c>
      <c r="C22" s="1" t="s">
        <v>31</v>
      </c>
      <c r="D22" s="1" t="s">
        <v>53</v>
      </c>
      <c r="E22" s="1">
        <v>7</v>
      </c>
      <c r="F22" s="5"/>
      <c r="G22" s="5">
        <f t="shared" si="0"/>
        <v>0</v>
      </c>
    </row>
    <row r="23" spans="1:7" x14ac:dyDescent="0.25">
      <c r="A23" s="1">
        <v>22</v>
      </c>
      <c r="B23" s="1" t="s">
        <v>2</v>
      </c>
      <c r="C23" s="2" t="s">
        <v>30</v>
      </c>
      <c r="D23" s="1" t="s">
        <v>5</v>
      </c>
      <c r="E23" s="1">
        <v>32</v>
      </c>
      <c r="F23" s="5"/>
      <c r="G23" s="5">
        <f t="shared" si="0"/>
        <v>0</v>
      </c>
    </row>
    <row r="24" spans="1:7" x14ac:dyDescent="0.25">
      <c r="A24" s="1">
        <v>23</v>
      </c>
      <c r="B24" s="1" t="s">
        <v>22</v>
      </c>
      <c r="C24" s="4" t="s">
        <v>40</v>
      </c>
      <c r="D24" s="1" t="s">
        <v>7</v>
      </c>
      <c r="E24" s="4">
        <v>72</v>
      </c>
      <c r="F24" s="5"/>
      <c r="G24" s="5">
        <f t="shared" si="0"/>
        <v>0</v>
      </c>
    </row>
    <row r="25" spans="1:7" x14ac:dyDescent="0.25">
      <c r="A25" s="1">
        <v>24</v>
      </c>
      <c r="B25" s="1" t="s">
        <v>50</v>
      </c>
      <c r="C25" s="1" t="s">
        <v>62</v>
      </c>
      <c r="D25" s="1" t="s">
        <v>5</v>
      </c>
      <c r="E25" s="4">
        <v>4</v>
      </c>
      <c r="F25" s="5"/>
      <c r="G25" s="5">
        <f t="shared" si="0"/>
        <v>0</v>
      </c>
    </row>
    <row r="26" spans="1:7" x14ac:dyDescent="0.25">
      <c r="A26" s="1">
        <v>25</v>
      </c>
      <c r="B26" s="1" t="s">
        <v>50</v>
      </c>
      <c r="C26" s="1" t="s">
        <v>27</v>
      </c>
      <c r="D26" s="1" t="s">
        <v>5</v>
      </c>
      <c r="E26" s="1">
        <v>4</v>
      </c>
      <c r="F26" s="5"/>
      <c r="G26" s="5">
        <f t="shared" si="0"/>
        <v>0</v>
      </c>
    </row>
    <row r="27" spans="1:7" x14ac:dyDescent="0.25">
      <c r="A27" s="1">
        <v>26</v>
      </c>
      <c r="B27" s="1" t="s">
        <v>9</v>
      </c>
      <c r="C27" s="3"/>
      <c r="D27" s="3" t="s">
        <v>5</v>
      </c>
      <c r="E27" s="3">
        <v>6</v>
      </c>
      <c r="F27" s="5"/>
      <c r="G27" s="5">
        <f t="shared" si="0"/>
        <v>0</v>
      </c>
    </row>
    <row r="28" spans="1:7" x14ac:dyDescent="0.25">
      <c r="A28" s="1">
        <v>27</v>
      </c>
      <c r="B28" s="1" t="s">
        <v>16</v>
      </c>
      <c r="C28" s="3" t="s">
        <v>37</v>
      </c>
      <c r="D28" s="3" t="s">
        <v>5</v>
      </c>
      <c r="E28" s="3">
        <v>36</v>
      </c>
      <c r="F28" s="5"/>
      <c r="G28" s="5">
        <f t="shared" si="0"/>
        <v>0</v>
      </c>
    </row>
    <row r="29" spans="1:7" x14ac:dyDescent="0.25">
      <c r="A29" s="1">
        <v>28</v>
      </c>
      <c r="B29" s="1" t="s">
        <v>8</v>
      </c>
      <c r="C29" s="3" t="s">
        <v>60</v>
      </c>
      <c r="D29" s="1" t="s">
        <v>61</v>
      </c>
      <c r="E29" s="3">
        <v>1</v>
      </c>
      <c r="F29" s="5"/>
      <c r="G29" s="5">
        <f t="shared" si="0"/>
        <v>0</v>
      </c>
    </row>
    <row r="30" spans="1:7" x14ac:dyDescent="0.25">
      <c r="A30" s="1">
        <v>29</v>
      </c>
      <c r="B30" s="1" t="s">
        <v>17</v>
      </c>
      <c r="C30" s="3" t="s">
        <v>41</v>
      </c>
      <c r="D30" s="3" t="s">
        <v>5</v>
      </c>
      <c r="E30" s="3">
        <v>3</v>
      </c>
      <c r="F30" s="5"/>
      <c r="G30" s="5">
        <f t="shared" si="0"/>
        <v>0</v>
      </c>
    </row>
    <row r="31" spans="1:7" x14ac:dyDescent="0.25">
      <c r="A31" s="1">
        <v>30</v>
      </c>
      <c r="B31" s="1" t="s">
        <v>51</v>
      </c>
      <c r="C31" s="2" t="s">
        <v>28</v>
      </c>
      <c r="D31" s="1" t="s">
        <v>59</v>
      </c>
      <c r="E31" s="2">
        <v>3</v>
      </c>
      <c r="F31" s="5"/>
      <c r="G31" s="5">
        <f t="shared" si="0"/>
        <v>0</v>
      </c>
    </row>
    <row r="32" spans="1:7" ht="21.75" customHeight="1" x14ac:dyDescent="0.25">
      <c r="F32" s="5"/>
      <c r="G32" s="7">
        <f>SUM(G2:G31)</f>
        <v>0</v>
      </c>
    </row>
  </sheetData>
  <sortState xmlns:xlrd2="http://schemas.microsoft.com/office/spreadsheetml/2017/richdata2" ref="B2:D84">
    <sortCondition ref="B29:B84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</dc:creator>
  <cp:lastModifiedBy>Mahmoud Kalifeh</cp:lastModifiedBy>
  <dcterms:created xsi:type="dcterms:W3CDTF">2015-06-05T18:17:20Z</dcterms:created>
  <dcterms:modified xsi:type="dcterms:W3CDTF">2025-03-19T09:45:00Z</dcterms:modified>
</cp:coreProperties>
</file>